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ayank_sharma_ontario_ca/Documents/French Language Services/HR Plan Template/19092023/"/>
    </mc:Choice>
  </mc:AlternateContent>
  <xr:revisionPtr revIDLastSave="0" documentId="8_{7EC85717-8077-4A56-A822-A7A1C170D03E}" xr6:coauthVersionLast="47" xr6:coauthVersionMax="47" xr10:uidLastSave="{00000000-0000-0000-0000-000000000000}"/>
  <bookViews>
    <workbookView xWindow="28680" yWindow="-120" windowWidth="29040" windowHeight="15840" xr2:uid="{2CADEE11-7CF8-4B22-B1A3-C326ABE25DEE}"/>
  </bookViews>
  <sheets>
    <sheet name="HR Plan" sheetId="1" r:id="rId1"/>
    <sheet name="Shee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L13" i="1"/>
  <c r="P13" i="1"/>
  <c r="R13" i="1"/>
  <c r="T13" i="1"/>
  <c r="U13" i="1"/>
  <c r="H12" i="1"/>
  <c r="L12" i="1"/>
  <c r="P12" i="1"/>
  <c r="R12" i="1"/>
  <c r="T12" i="1"/>
  <c r="U12" i="1"/>
  <c r="H11" i="1"/>
  <c r="L11" i="1"/>
  <c r="P11" i="1"/>
  <c r="R11" i="1"/>
  <c r="T11" i="1"/>
  <c r="U11" i="1"/>
  <c r="H4" i="1"/>
  <c r="H10" i="1"/>
  <c r="L10" i="1"/>
  <c r="P10" i="1"/>
  <c r="R10" i="1"/>
  <c r="T10" i="1"/>
  <c r="U10" i="1"/>
  <c r="H9" i="1"/>
  <c r="L9" i="1"/>
  <c r="P9" i="1"/>
  <c r="R9" i="1"/>
  <c r="T9" i="1"/>
  <c r="U9" i="1"/>
  <c r="H8" i="1"/>
  <c r="L8" i="1"/>
  <c r="P8" i="1"/>
  <c r="R8" i="1"/>
  <c r="T8" i="1"/>
  <c r="U8" i="1"/>
  <c r="H7" i="1"/>
  <c r="L7" i="1"/>
  <c r="P7" i="1"/>
  <c r="R7" i="1"/>
  <c r="T7" i="1"/>
  <c r="U7" i="1"/>
  <c r="H6" i="1"/>
  <c r="L6" i="1"/>
  <c r="P6" i="1"/>
  <c r="R6" i="1"/>
  <c r="T6" i="1"/>
  <c r="U6" i="1"/>
  <c r="H5" i="1"/>
  <c r="L5" i="1"/>
  <c r="P5" i="1"/>
  <c r="R5" i="1"/>
  <c r="T5" i="1"/>
  <c r="U5" i="1"/>
  <c r="L4" i="1"/>
  <c r="P4" i="1"/>
  <c r="R4" i="1"/>
  <c r="T4" i="1"/>
  <c r="U4" i="1"/>
  <c r="U3" i="1"/>
  <c r="T3" i="1"/>
  <c r="R3" i="1"/>
  <c r="L3" i="1"/>
  <c r="H3" i="1"/>
</calcChain>
</file>

<file path=xl/sharedStrings.xml><?xml version="1.0" encoding="utf-8"?>
<sst xmlns="http://schemas.openxmlformats.org/spreadsheetml/2006/main" count="75" uniqueCount="64">
  <si>
    <t>Program/Service</t>
  </si>
  <si>
    <t>Category</t>
  </si>
  <si>
    <t>Position</t>
  </si>
  <si>
    <t>Full Time</t>
  </si>
  <si>
    <t>Part Time</t>
  </si>
  <si>
    <t>Occasional</t>
  </si>
  <si>
    <t>Total</t>
  </si>
  <si>
    <t>Total Number of Employees</t>
  </si>
  <si>
    <t>Written</t>
  </si>
  <si>
    <t>Oral</t>
  </si>
  <si>
    <t>Proficiency Level(s) Required</t>
  </si>
  <si>
    <t>Number of Bilingual Employees with the Required Level(s) of French Language Proficiency</t>
  </si>
  <si>
    <t>Variance Explanation</t>
  </si>
  <si>
    <t xml:space="preserve">Full Time  </t>
  </si>
  <si>
    <t xml:space="preserve">Part Time  </t>
  </si>
  <si>
    <t xml:space="preserve">Occasional  </t>
  </si>
  <si>
    <t xml:space="preserve">Total  </t>
  </si>
  <si>
    <t xml:space="preserve">Part Time                      </t>
  </si>
  <si>
    <t xml:space="preserve">Total                         </t>
  </si>
  <si>
    <t>Variance (Full Time)</t>
  </si>
  <si>
    <t>Variance (Part Time)</t>
  </si>
  <si>
    <t>Advanced Level</t>
  </si>
  <si>
    <t>Advanced-Minus Level</t>
  </si>
  <si>
    <t>Advanced-Plus Level</t>
  </si>
  <si>
    <t>Superior Level</t>
  </si>
  <si>
    <t>N/A</t>
  </si>
  <si>
    <t>Marketing</t>
  </si>
  <si>
    <t>Infrastructure</t>
  </si>
  <si>
    <t>Administrative</t>
  </si>
  <si>
    <t>Front-Line</t>
  </si>
  <si>
    <t>Management</t>
  </si>
  <si>
    <t>Finance</t>
  </si>
  <si>
    <t>Human Resources</t>
  </si>
  <si>
    <t>Other</t>
  </si>
  <si>
    <t>Agriculture, Food and Rural Affairs</t>
  </si>
  <si>
    <t>Attorney General</t>
  </si>
  <si>
    <t>Children, Community and Social Services</t>
  </si>
  <si>
    <t>Colleges and Universities</t>
  </si>
  <si>
    <t>Economic Development, Job Creation and Trade</t>
  </si>
  <si>
    <t>Education</t>
  </si>
  <si>
    <t>Energy, Northern Development and Mines</t>
  </si>
  <si>
    <t>Environment, Conservation and Parks</t>
  </si>
  <si>
    <t>Government and Consumer Services</t>
  </si>
  <si>
    <t>Health</t>
  </si>
  <si>
    <t>Heritage, Sport, Tourism and Culture Industries</t>
  </si>
  <si>
    <t>Indigenous Affairs</t>
  </si>
  <si>
    <t>Intergovernmental Affairs</t>
  </si>
  <si>
    <t>Labour, Training and Skills Development</t>
  </si>
  <si>
    <t>Long-Term Care</t>
  </si>
  <si>
    <t>Municipal Affairs and Housing</t>
  </si>
  <si>
    <t>Natural Resources and Forestry</t>
  </si>
  <si>
    <t>Seniors and Accessibility</t>
  </si>
  <si>
    <t>Solicitor General</t>
  </si>
  <si>
    <t>Transportation</t>
  </si>
  <si>
    <t>Treasury Board Secretariat</t>
  </si>
  <si>
    <t>Sponsoring Ministry(ies)</t>
  </si>
  <si>
    <t>e.g. Primary Care</t>
  </si>
  <si>
    <t>Physician</t>
  </si>
  <si>
    <t>e.g. Adm. &amp; Support Services</t>
  </si>
  <si>
    <t>HR Manager</t>
  </si>
  <si>
    <t>Number of Bilingual Employees Required for French Language Services</t>
  </si>
  <si>
    <t xml:space="preserve">   Full Time     </t>
  </si>
  <si>
    <t xml:space="preserve">Variance (Occasional)  </t>
  </si>
  <si>
    <t xml:space="preserve">Occasional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</si>
</sst>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ont="1" applyBorder="1"/>
    <xf numFmtId="0" fontId="0" fillId="0" borderId="0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1" fontId="0" fillId="0" borderId="0" xfId="0" applyNumberFormat="1" applyFont="1" applyBorder="1" applyAlignment="1" applyProtection="1">
      <alignment horizontal="center" vertical="top"/>
      <protection locked="0"/>
    </xf>
    <xf numFmtId="0" fontId="0" fillId="0" borderId="0" xfId="0" applyFont="1" applyBorder="1" applyAlignment="1" applyProtection="1">
      <alignment horizontal="center" vertical="top"/>
      <protection locked="0"/>
    </xf>
    <xf numFmtId="1" fontId="0" fillId="0" borderId="14" xfId="0" applyNumberFormat="1" applyFont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 applyProtection="1">
      <alignment horizontal="center" vertical="center"/>
    </xf>
    <xf numFmtId="1" fontId="0" fillId="3" borderId="0" xfId="0" applyNumberFormat="1" applyFont="1" applyFill="1" applyBorder="1" applyAlignment="1" applyProtection="1">
      <alignment horizontal="center" vertical="top"/>
    </xf>
    <xf numFmtId="1" fontId="0" fillId="3" borderId="14" xfId="0" applyNumberFormat="1" applyFont="1" applyFill="1" applyBorder="1" applyAlignment="1" applyProtection="1">
      <alignment horizontal="center" vertical="top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/>
      <protection locked="0"/>
    </xf>
    <xf numFmtId="49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4"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8EF9B7-4066-4711-9F67-1902477B0584}" name="Table1" displayName="Table1" ref="A2:V13" totalsRowShown="0" headerRowDxfId="23" dataDxfId="22">
  <autoFilter ref="A2:V13" xr:uid="{198EF9B7-4066-4711-9F67-1902477B0584}"/>
  <tableColumns count="22">
    <tableColumn id="1" xr3:uid="{222779E7-9F97-46E6-87F0-AA727FE2D545}" name="Program/Service" dataDxfId="21"/>
    <tableColumn id="2" xr3:uid="{E6AFA827-7CAA-44E6-8F01-7B7DE448AB62}" name="Sponsoring Ministry(ies)" dataDxfId="20"/>
    <tableColumn id="3" xr3:uid="{8BB6B688-2A07-4F31-9857-FA78EC0C72AF}" name="Category" dataDxfId="19"/>
    <tableColumn id="4" xr3:uid="{DF3D98F6-1D50-4CD9-894E-F463F3C73CEE}" name="Position" dataDxfId="18"/>
    <tableColumn id="5" xr3:uid="{73A227FE-28E6-4F8D-9E98-D2F73BABF140}" name="Full Time" dataDxfId="17"/>
    <tableColumn id="6" xr3:uid="{A7EB8F30-8322-425C-8044-B4FFFCFF55B0}" name="Part Time" dataDxfId="16"/>
    <tableColumn id="7" xr3:uid="{9E53CF35-1254-4676-ADF8-E1B6AE66B8D0}" name="Occasional" dataDxfId="15"/>
    <tableColumn id="8" xr3:uid="{B4DB2118-5FB9-4B2C-8D1C-71AC276552BC}" name="Total" dataDxfId="14">
      <calculatedColumnFormula>SUM(Table1[[#This Row],[Full Time]:[Occasional]])</calculatedColumnFormula>
    </tableColumn>
    <tableColumn id="9" xr3:uid="{28B60893-79C2-4532-B020-DED94A757F98}" name="Full Time  " dataDxfId="13"/>
    <tableColumn id="10" xr3:uid="{BBB32532-0746-441A-A874-ABF0404724F5}" name="Part Time  " dataDxfId="12"/>
    <tableColumn id="11" xr3:uid="{A4BD9420-5383-47FF-9522-4A313D6FF50D}" name="Occasional  " dataDxfId="11"/>
    <tableColumn id="12" xr3:uid="{44A3E5C6-BA7B-41E3-8C53-C7E13B1F10E4}" name="Total  " dataDxfId="10">
      <calculatedColumnFormula>SUM(Table1[[#This Row],[Full Time  ]:[Occasional  ]])</calculatedColumnFormula>
    </tableColumn>
    <tableColumn id="13" xr3:uid="{9C3993B1-CF68-4E66-92D2-769DA94A12C7}" name="Oral" dataDxfId="9"/>
    <tableColumn id="14" xr3:uid="{3CC65C3F-F608-41BA-AC0B-8A669D578C40}" name="Written" dataDxfId="8"/>
    <tableColumn id="15" xr3:uid="{9C25C1E5-4DBE-40BC-A1F9-5766B17DF89B}" name="   Full Time     " dataDxfId="7"/>
    <tableColumn id="21" xr3:uid="{68A0203F-9278-43A2-9586-852256FF8B07}" name="Variance (Full Time)" dataDxfId="6">
      <calculatedColumnFormula>Table1[[#This Row],[   Full Time     ]]-Table1[[#This Row],[Full Time  ]]</calculatedColumnFormula>
    </tableColumn>
    <tableColumn id="16" xr3:uid="{C44A251B-C531-420D-80AA-9D7CB551A9D0}" name="Part Time                      " dataDxfId="5"/>
    <tableColumn id="22" xr3:uid="{614B1A8C-D50B-46E4-8E69-6776551A222B}" name="Variance (Part Time)" dataDxfId="4">
      <calculatedColumnFormula>Table1[[#This Row],[Part Time                      ]]-Table1[[#This Row],[Part Time  ]]</calculatedColumnFormula>
    </tableColumn>
    <tableColumn id="17" xr3:uid="{12075699-419E-46B5-983A-26FA82F1D38E}" name="Occasional " dataDxfId="3"/>
    <tableColumn id="24" xr3:uid="{83403F9F-81E4-4BF4-A4E5-AF40157D1F17}" name="Variance (Occasional)  " dataDxfId="2">
      <calculatedColumnFormula>Table1[[#This Row],[Occasional ]]-Table1[[#This Row],[Occasional  ]]</calculatedColumnFormula>
    </tableColumn>
    <tableColumn id="18" xr3:uid="{B0148CEE-3A16-4A71-829B-24124E8ADAEC}" name="Total                         " dataDxfId="1">
      <calculatedColumnFormula>Table1[[#This Row],[   Full Time     ]]+Table1[[#This Row],[Part Time                      ]]+Table1[[#This Row],[Occasional ]]</calculatedColumnFormula>
    </tableColumn>
    <tableColumn id="20" xr3:uid="{CDA65F48-5AC8-4D10-9377-B5F45452851B}" name="Variance Explanati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E0C6-8691-4174-8C30-F3C3D1AA9809}">
  <dimension ref="A1:V13"/>
  <sheetViews>
    <sheetView tabSelected="1" zoomScaleNormal="100" workbookViewId="0">
      <selection activeCell="G21" sqref="G21"/>
    </sheetView>
  </sheetViews>
  <sheetFormatPr defaultRowHeight="15" x14ac:dyDescent="0.25"/>
  <cols>
    <col min="1" max="1" width="9" style="8" customWidth="1"/>
    <col min="2" max="2" width="12.42578125" style="8" customWidth="1"/>
    <col min="3" max="3" width="9.85546875" style="8" customWidth="1"/>
    <col min="4" max="4" width="9.28515625" style="8" customWidth="1"/>
    <col min="5" max="5" width="10.5703125" style="8" customWidth="1"/>
    <col min="6" max="6" width="10.28515625" style="8" customWidth="1"/>
    <col min="7" max="7" width="11.85546875" style="8" customWidth="1"/>
    <col min="8" max="8" width="7.5703125" style="8" customWidth="1"/>
    <col min="9" max="9" width="9.85546875" style="8" customWidth="1"/>
    <col min="10" max="10" width="10.140625" style="8" customWidth="1"/>
    <col min="11" max="11" width="10.85546875" style="8" customWidth="1"/>
    <col min="12" max="12" width="8" style="8" customWidth="1"/>
    <col min="13" max="13" width="10.140625" style="8" customWidth="1"/>
    <col min="14" max="14" width="10.28515625" style="8" customWidth="1"/>
    <col min="15" max="15" width="9.7109375" style="8" customWidth="1"/>
    <col min="16" max="16" width="11.28515625" style="8" customWidth="1"/>
    <col min="17" max="17" width="9.5703125" style="8" customWidth="1"/>
    <col min="18" max="18" width="11.85546875" style="8" customWidth="1"/>
    <col min="19" max="19" width="10.85546875" style="8" customWidth="1"/>
    <col min="20" max="20" width="11.85546875" style="8" customWidth="1"/>
    <col min="21" max="21" width="6.28515625" style="8" customWidth="1"/>
    <col min="22" max="22" width="12.28515625" style="8" customWidth="1"/>
    <col min="23" max="16384" width="9.140625" style="8"/>
  </cols>
  <sheetData>
    <row r="1" spans="1:22" s="2" customFormat="1" ht="54" customHeight="1" x14ac:dyDescent="0.25">
      <c r="E1" s="31" t="s">
        <v>7</v>
      </c>
      <c r="F1" s="32"/>
      <c r="G1" s="32"/>
      <c r="H1" s="33"/>
      <c r="I1" s="34" t="s">
        <v>60</v>
      </c>
      <c r="J1" s="35"/>
      <c r="K1" s="35"/>
      <c r="L1" s="36"/>
      <c r="M1" s="37" t="s">
        <v>10</v>
      </c>
      <c r="N1" s="38"/>
      <c r="O1" s="34" t="s">
        <v>11</v>
      </c>
      <c r="P1" s="35"/>
      <c r="Q1" s="35"/>
      <c r="R1" s="35"/>
      <c r="S1" s="35"/>
      <c r="T1" s="35"/>
      <c r="U1" s="35"/>
    </row>
    <row r="2" spans="1:22" s="2" customFormat="1" ht="60.75" customHeight="1" x14ac:dyDescent="0.25">
      <c r="A2" s="24" t="s">
        <v>0</v>
      </c>
      <c r="B2" s="24" t="s">
        <v>55</v>
      </c>
      <c r="C2" s="3" t="s">
        <v>1</v>
      </c>
      <c r="D2" s="3" t="s">
        <v>2</v>
      </c>
      <c r="E2" s="4" t="s">
        <v>3</v>
      </c>
      <c r="F2" s="5" t="s">
        <v>4</v>
      </c>
      <c r="G2" s="6" t="s">
        <v>5</v>
      </c>
      <c r="H2" s="12" t="s">
        <v>6</v>
      </c>
      <c r="I2" s="16" t="s">
        <v>13</v>
      </c>
      <c r="J2" s="17" t="s">
        <v>14</v>
      </c>
      <c r="K2" s="17" t="s">
        <v>15</v>
      </c>
      <c r="L2" s="18" t="s">
        <v>16</v>
      </c>
      <c r="M2" s="3" t="s">
        <v>9</v>
      </c>
      <c r="N2" s="7" t="s">
        <v>8</v>
      </c>
      <c r="O2" s="15" t="s">
        <v>61</v>
      </c>
      <c r="P2" s="23" t="s">
        <v>19</v>
      </c>
      <c r="Q2" s="19" t="s">
        <v>17</v>
      </c>
      <c r="R2" s="22" t="s">
        <v>20</v>
      </c>
      <c r="S2" s="28" t="s">
        <v>63</v>
      </c>
      <c r="T2" s="20" t="s">
        <v>62</v>
      </c>
      <c r="U2" s="21" t="s">
        <v>18</v>
      </c>
      <c r="V2" s="30" t="s">
        <v>12</v>
      </c>
    </row>
    <row r="3" spans="1:22" ht="45" x14ac:dyDescent="0.25">
      <c r="A3" s="26" t="s">
        <v>56</v>
      </c>
      <c r="B3" s="27" t="s">
        <v>43</v>
      </c>
      <c r="C3" s="26" t="s">
        <v>29</v>
      </c>
      <c r="D3" s="27" t="s">
        <v>57</v>
      </c>
      <c r="E3" s="9">
        <v>0</v>
      </c>
      <c r="F3" s="9">
        <v>3</v>
      </c>
      <c r="G3" s="9">
        <v>0</v>
      </c>
      <c r="H3" s="13">
        <f>SUM(Table1[[#This Row],[Full Time]:[Occasional]])</f>
        <v>3</v>
      </c>
      <c r="I3" s="9">
        <v>0</v>
      </c>
      <c r="J3" s="9">
        <v>3</v>
      </c>
      <c r="K3" s="9">
        <v>0</v>
      </c>
      <c r="L3" s="13">
        <f>SUM(Table1[[#This Row],[Full Time  ]:[Occasional  ]])</f>
        <v>3</v>
      </c>
      <c r="M3" s="29" t="s">
        <v>21</v>
      </c>
      <c r="N3" s="29" t="s">
        <v>21</v>
      </c>
      <c r="O3" s="9">
        <v>0</v>
      </c>
      <c r="P3" s="13">
        <v>0</v>
      </c>
      <c r="Q3" s="11">
        <v>3</v>
      </c>
      <c r="R3" s="13">
        <f>Table1[[#This Row],[Part Time                      ]]-Table1[[#This Row],[Part Time  ]]</f>
        <v>0</v>
      </c>
      <c r="S3" s="9">
        <v>0</v>
      </c>
      <c r="T3" s="14">
        <f>Table1[[#This Row],[Occasional ]]-Table1[[#This Row],[Occasional  ]]</f>
        <v>0</v>
      </c>
      <c r="U3" s="14">
        <f>Table1[[#This Row],[   Full Time     ]]+Table1[[#This Row],[Part Time                      ]]+Table1[[#This Row],[Occasional ]]</f>
        <v>3</v>
      </c>
      <c r="V3" s="27" t="s">
        <v>25</v>
      </c>
    </row>
    <row r="4" spans="1:22" s="27" customFormat="1" ht="60" x14ac:dyDescent="0.25">
      <c r="A4" s="26" t="s">
        <v>58</v>
      </c>
      <c r="B4" s="27" t="s">
        <v>43</v>
      </c>
      <c r="C4" s="26" t="s">
        <v>32</v>
      </c>
      <c r="D4" s="26" t="s">
        <v>59</v>
      </c>
      <c r="E4" s="10">
        <v>1</v>
      </c>
      <c r="F4" s="10">
        <v>0</v>
      </c>
      <c r="G4" s="10">
        <v>0</v>
      </c>
      <c r="H4" s="13">
        <f>SUM(Table1[[#This Row],[Full Time]:[Occasional]])</f>
        <v>1</v>
      </c>
      <c r="I4" s="10">
        <v>1</v>
      </c>
      <c r="J4" s="10">
        <v>0</v>
      </c>
      <c r="K4" s="10">
        <v>0</v>
      </c>
      <c r="L4" s="13">
        <f>SUM(Table1[[#This Row],[Full Time  ]:[Occasional  ]])</f>
        <v>1</v>
      </c>
      <c r="M4" s="25" t="s">
        <v>23</v>
      </c>
      <c r="N4" s="25" t="s">
        <v>23</v>
      </c>
      <c r="O4" s="10">
        <v>1</v>
      </c>
      <c r="P4" s="13">
        <f>Table1[[#This Row],[   Full Time     ]]-Table1[[#This Row],[Full Time  ]]</f>
        <v>0</v>
      </c>
      <c r="Q4" s="10">
        <v>0</v>
      </c>
      <c r="R4" s="13">
        <f>Table1[[#This Row],[Part Time                      ]]-Table1[[#This Row],[Part Time  ]]</f>
        <v>0</v>
      </c>
      <c r="S4" s="10">
        <v>0</v>
      </c>
      <c r="T4" s="13">
        <f>Table1[[#This Row],[Occasional ]]-Table1[[#This Row],[Occasional  ]]</f>
        <v>0</v>
      </c>
      <c r="U4" s="13">
        <f>Table1[[#This Row],[   Full Time     ]]+Table1[[#This Row],[Part Time                      ]]+Table1[[#This Row],[Occasional ]]</f>
        <v>1</v>
      </c>
      <c r="V4" s="27" t="s">
        <v>25</v>
      </c>
    </row>
    <row r="5" spans="1:22" x14ac:dyDescent="0.25">
      <c r="E5" s="10"/>
      <c r="F5" s="10"/>
      <c r="G5" s="10"/>
      <c r="H5" s="13">
        <f>SUM(Table1[[#This Row],[Full Time]:[Occasional]])</f>
        <v>0</v>
      </c>
      <c r="I5" s="10"/>
      <c r="J5" s="10"/>
      <c r="K5" s="10"/>
      <c r="L5" s="13">
        <f>SUM(Table1[[#This Row],[Full Time  ]:[Occasional  ]])</f>
        <v>0</v>
      </c>
      <c r="M5" s="10"/>
      <c r="N5" s="10"/>
      <c r="O5" s="10"/>
      <c r="P5" s="13">
        <f>Table1[[#This Row],[   Full Time     ]]-Table1[[#This Row],[Full Time  ]]</f>
        <v>0</v>
      </c>
      <c r="Q5" s="10"/>
      <c r="R5" s="13">
        <f>Table1[[#This Row],[Part Time                      ]]-Table1[[#This Row],[Part Time  ]]</f>
        <v>0</v>
      </c>
      <c r="S5" s="10"/>
      <c r="T5" s="13">
        <f>Table1[[#This Row],[Occasional ]]-Table1[[#This Row],[Occasional  ]]</f>
        <v>0</v>
      </c>
      <c r="U5" s="13">
        <f>Table1[[#This Row],[   Full Time     ]]+Table1[[#This Row],[Part Time                      ]]+Table1[[#This Row],[Occasional ]]</f>
        <v>0</v>
      </c>
    </row>
    <row r="6" spans="1:22" x14ac:dyDescent="0.25">
      <c r="E6" s="10"/>
      <c r="F6" s="10"/>
      <c r="G6" s="10"/>
      <c r="H6" s="13">
        <f>SUM(Table1[[#This Row],[Full Time]:[Occasional]])</f>
        <v>0</v>
      </c>
      <c r="I6" s="10"/>
      <c r="J6" s="10"/>
      <c r="K6" s="10"/>
      <c r="L6" s="13">
        <f>SUM(Table1[[#This Row],[Full Time  ]:[Occasional  ]])</f>
        <v>0</v>
      </c>
      <c r="M6" s="10"/>
      <c r="N6" s="10"/>
      <c r="O6" s="10"/>
      <c r="P6" s="13">
        <f>Table1[[#This Row],[   Full Time     ]]-Table1[[#This Row],[Full Time  ]]</f>
        <v>0</v>
      </c>
      <c r="Q6" s="10"/>
      <c r="R6" s="13">
        <f>Table1[[#This Row],[Part Time                      ]]-Table1[[#This Row],[Part Time  ]]</f>
        <v>0</v>
      </c>
      <c r="S6" s="10"/>
      <c r="T6" s="13">
        <f>Table1[[#This Row],[Occasional ]]-Table1[[#This Row],[Occasional  ]]</f>
        <v>0</v>
      </c>
      <c r="U6" s="13">
        <f>Table1[[#This Row],[   Full Time     ]]+Table1[[#This Row],[Part Time                      ]]+Table1[[#This Row],[Occasional ]]</f>
        <v>0</v>
      </c>
    </row>
    <row r="7" spans="1:22" x14ac:dyDescent="0.25">
      <c r="E7" s="10"/>
      <c r="F7" s="10"/>
      <c r="G7" s="10"/>
      <c r="H7" s="13">
        <f>SUM(Table1[[#This Row],[Full Time]:[Occasional]])</f>
        <v>0</v>
      </c>
      <c r="I7" s="10"/>
      <c r="J7" s="10"/>
      <c r="K7" s="10"/>
      <c r="L7" s="13">
        <f>SUM(Table1[[#This Row],[Full Time  ]:[Occasional  ]])</f>
        <v>0</v>
      </c>
      <c r="M7" s="10"/>
      <c r="N7" s="10"/>
      <c r="O7" s="10"/>
      <c r="P7" s="13">
        <f>Table1[[#This Row],[   Full Time     ]]-Table1[[#This Row],[Full Time  ]]</f>
        <v>0</v>
      </c>
      <c r="Q7" s="10"/>
      <c r="R7" s="13">
        <f>Table1[[#This Row],[Part Time                      ]]-Table1[[#This Row],[Part Time  ]]</f>
        <v>0</v>
      </c>
      <c r="S7" s="10"/>
      <c r="T7" s="13">
        <f>Table1[[#This Row],[Occasional ]]-Table1[[#This Row],[Occasional  ]]</f>
        <v>0</v>
      </c>
      <c r="U7" s="13">
        <f>Table1[[#This Row],[   Full Time     ]]+Table1[[#This Row],[Part Time                      ]]+Table1[[#This Row],[Occasional ]]</f>
        <v>0</v>
      </c>
    </row>
    <row r="8" spans="1:22" x14ac:dyDescent="0.25">
      <c r="E8" s="10"/>
      <c r="F8" s="10"/>
      <c r="G8" s="10"/>
      <c r="H8" s="13">
        <f>SUM(Table1[[#This Row],[Full Time]:[Occasional]])</f>
        <v>0</v>
      </c>
      <c r="I8" s="10"/>
      <c r="J8" s="10"/>
      <c r="K8" s="10"/>
      <c r="L8" s="13">
        <f>SUM(Table1[[#This Row],[Full Time  ]:[Occasional  ]])</f>
        <v>0</v>
      </c>
      <c r="M8" s="10"/>
      <c r="N8" s="10"/>
      <c r="O8" s="10"/>
      <c r="P8" s="13">
        <f>Table1[[#This Row],[   Full Time     ]]-Table1[[#This Row],[Full Time  ]]</f>
        <v>0</v>
      </c>
      <c r="Q8" s="10"/>
      <c r="R8" s="13">
        <f>Table1[[#This Row],[Part Time                      ]]-Table1[[#This Row],[Part Time  ]]</f>
        <v>0</v>
      </c>
      <c r="S8" s="10"/>
      <c r="T8" s="13">
        <f>Table1[[#This Row],[Occasional ]]-Table1[[#This Row],[Occasional  ]]</f>
        <v>0</v>
      </c>
      <c r="U8" s="13">
        <f>Table1[[#This Row],[   Full Time     ]]+Table1[[#This Row],[Part Time                      ]]+Table1[[#This Row],[Occasional ]]</f>
        <v>0</v>
      </c>
    </row>
    <row r="9" spans="1:22" x14ac:dyDescent="0.25">
      <c r="E9" s="10"/>
      <c r="F9" s="10"/>
      <c r="G9" s="10"/>
      <c r="H9" s="13">
        <f>SUM(Table1[[#This Row],[Full Time]:[Occasional]])</f>
        <v>0</v>
      </c>
      <c r="I9" s="10"/>
      <c r="J9" s="10"/>
      <c r="K9" s="10"/>
      <c r="L9" s="13">
        <f>SUM(Table1[[#This Row],[Full Time  ]:[Occasional  ]])</f>
        <v>0</v>
      </c>
      <c r="M9" s="10"/>
      <c r="N9" s="10"/>
      <c r="O9" s="10"/>
      <c r="P9" s="13">
        <f>Table1[[#This Row],[   Full Time     ]]-Table1[[#This Row],[Full Time  ]]</f>
        <v>0</v>
      </c>
      <c r="Q9" s="10"/>
      <c r="R9" s="13">
        <f>Table1[[#This Row],[Part Time                      ]]-Table1[[#This Row],[Part Time  ]]</f>
        <v>0</v>
      </c>
      <c r="S9" s="10"/>
      <c r="T9" s="13">
        <f>Table1[[#This Row],[Occasional ]]-Table1[[#This Row],[Occasional  ]]</f>
        <v>0</v>
      </c>
      <c r="U9" s="13">
        <f>Table1[[#This Row],[   Full Time     ]]+Table1[[#This Row],[Part Time                      ]]+Table1[[#This Row],[Occasional ]]</f>
        <v>0</v>
      </c>
    </row>
    <row r="10" spans="1:22" x14ac:dyDescent="0.25">
      <c r="E10" s="10"/>
      <c r="F10" s="10"/>
      <c r="G10" s="10"/>
      <c r="H10" s="13">
        <f>SUM(Table1[[#This Row],[Full Time]:[Occasional]])</f>
        <v>0</v>
      </c>
      <c r="I10" s="10"/>
      <c r="J10" s="10"/>
      <c r="K10" s="10"/>
      <c r="L10" s="13">
        <f>SUM(Table1[[#This Row],[Full Time  ]:[Occasional  ]])</f>
        <v>0</v>
      </c>
      <c r="M10" s="10"/>
      <c r="N10" s="10"/>
      <c r="O10" s="10"/>
      <c r="P10" s="13">
        <f>Table1[[#This Row],[   Full Time     ]]-Table1[[#This Row],[Full Time  ]]</f>
        <v>0</v>
      </c>
      <c r="Q10" s="10"/>
      <c r="R10" s="13">
        <f>Table1[[#This Row],[Part Time                      ]]-Table1[[#This Row],[Part Time  ]]</f>
        <v>0</v>
      </c>
      <c r="S10" s="10"/>
      <c r="T10" s="13">
        <f>Table1[[#This Row],[Occasional ]]-Table1[[#This Row],[Occasional  ]]</f>
        <v>0</v>
      </c>
      <c r="U10" s="13">
        <f>Table1[[#This Row],[   Full Time     ]]+Table1[[#This Row],[Part Time                      ]]+Table1[[#This Row],[Occasional ]]</f>
        <v>0</v>
      </c>
    </row>
    <row r="11" spans="1:22" x14ac:dyDescent="0.25">
      <c r="E11" s="10"/>
      <c r="F11" s="10"/>
      <c r="G11" s="10"/>
      <c r="H11" s="13">
        <f>SUM(Table1[[#This Row],[Full Time]:[Occasional]])</f>
        <v>0</v>
      </c>
      <c r="I11" s="10"/>
      <c r="J11" s="10"/>
      <c r="K11" s="10"/>
      <c r="L11" s="13">
        <f>SUM(Table1[[#This Row],[Full Time  ]:[Occasional  ]])</f>
        <v>0</v>
      </c>
      <c r="M11" s="10"/>
      <c r="N11" s="10"/>
      <c r="O11" s="10"/>
      <c r="P11" s="13">
        <f>Table1[[#This Row],[   Full Time     ]]-Table1[[#This Row],[Full Time  ]]</f>
        <v>0</v>
      </c>
      <c r="Q11" s="10"/>
      <c r="R11" s="13">
        <f>Table1[[#This Row],[Part Time                      ]]-Table1[[#This Row],[Part Time  ]]</f>
        <v>0</v>
      </c>
      <c r="S11" s="10"/>
      <c r="T11" s="13">
        <f>Table1[[#This Row],[Occasional ]]-Table1[[#This Row],[Occasional  ]]</f>
        <v>0</v>
      </c>
      <c r="U11" s="13">
        <f>Table1[[#This Row],[   Full Time     ]]+Table1[[#This Row],[Part Time                      ]]+Table1[[#This Row],[Occasional ]]</f>
        <v>0</v>
      </c>
    </row>
    <row r="12" spans="1:22" x14ac:dyDescent="0.25">
      <c r="E12" s="10"/>
      <c r="F12" s="10"/>
      <c r="G12" s="10"/>
      <c r="H12" s="13">
        <f>SUM(Table1[[#This Row],[Full Time]:[Occasional]])</f>
        <v>0</v>
      </c>
      <c r="I12" s="10"/>
      <c r="J12" s="10"/>
      <c r="K12" s="10"/>
      <c r="L12" s="13">
        <f>SUM(Table1[[#This Row],[Full Time  ]:[Occasional  ]])</f>
        <v>0</v>
      </c>
      <c r="M12" s="10"/>
      <c r="N12" s="10"/>
      <c r="O12" s="10"/>
      <c r="P12" s="13">
        <f>Table1[[#This Row],[   Full Time     ]]-Table1[[#This Row],[Full Time  ]]</f>
        <v>0</v>
      </c>
      <c r="Q12" s="10"/>
      <c r="R12" s="13">
        <f>Table1[[#This Row],[Part Time                      ]]-Table1[[#This Row],[Part Time  ]]</f>
        <v>0</v>
      </c>
      <c r="S12" s="10"/>
      <c r="T12" s="13">
        <f>Table1[[#This Row],[Occasional ]]-Table1[[#This Row],[Occasional  ]]</f>
        <v>0</v>
      </c>
      <c r="U12" s="13">
        <f>Table1[[#This Row],[   Full Time     ]]+Table1[[#This Row],[Part Time                      ]]+Table1[[#This Row],[Occasional ]]</f>
        <v>0</v>
      </c>
    </row>
    <row r="13" spans="1:22" x14ac:dyDescent="0.25">
      <c r="E13" s="10"/>
      <c r="F13" s="10"/>
      <c r="G13" s="10"/>
      <c r="H13" s="13">
        <f>SUM(Table1[[#This Row],[Full Time]:[Occasional]])</f>
        <v>0</v>
      </c>
      <c r="I13" s="10"/>
      <c r="J13" s="10"/>
      <c r="K13" s="10"/>
      <c r="L13" s="13">
        <f>SUM(Table1[[#This Row],[Full Time  ]:[Occasional  ]])</f>
        <v>0</v>
      </c>
      <c r="M13" s="10"/>
      <c r="N13" s="10"/>
      <c r="O13" s="10"/>
      <c r="P13" s="13">
        <f>Table1[[#This Row],[   Full Time     ]]-Table1[[#This Row],[Full Time  ]]</f>
        <v>0</v>
      </c>
      <c r="Q13" s="10"/>
      <c r="R13" s="13">
        <f>Table1[[#This Row],[Part Time                      ]]-Table1[[#This Row],[Part Time  ]]</f>
        <v>0</v>
      </c>
      <c r="S13" s="10"/>
      <c r="T13" s="13">
        <f>Table1[[#This Row],[Occasional ]]-Table1[[#This Row],[Occasional  ]]</f>
        <v>0</v>
      </c>
      <c r="U13" s="13">
        <f>Table1[[#This Row],[   Full Time     ]]+Table1[[#This Row],[Part Time                      ]]+Table1[[#This Row],[Occasional ]]</f>
        <v>0</v>
      </c>
    </row>
  </sheetData>
  <sheetProtection insertRows="0" sort="0"/>
  <mergeCells count="4">
    <mergeCell ref="E1:H1"/>
    <mergeCell ref="I1:L1"/>
    <mergeCell ref="M1:N1"/>
    <mergeCell ref="O1:U1"/>
  </mergeCells>
  <phoneticPr fontId="2" type="noConversion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BC5E88A-0923-4DBC-8791-8411B54659DE}">
          <x14:formula1>
            <xm:f>Sheet1!$G$4:$G$10</xm:f>
          </x14:formula1>
          <xm:sqref>C3:C13</xm:sqref>
        </x14:dataValidation>
        <x14:dataValidation type="list" allowBlank="1" showInputMessage="1" showErrorMessage="1" xr:uid="{3ED30101-C6EB-4A3E-A84D-E012F8E7725C}">
          <x14:formula1>
            <xm:f>Sheet1!$J$4:$J$8</xm:f>
          </x14:formula1>
          <xm:sqref>M3:N13</xm:sqref>
        </x14:dataValidation>
        <x14:dataValidation type="list" allowBlank="1" showInputMessage="1" showErrorMessage="1" xr:uid="{919FB66F-C783-4573-AFEA-A58B53E76FC8}">
          <x14:formula1>
            <xm:f>Sheet1!$C$4:$C$26</xm:f>
          </x14:formula1>
          <xm:sqref>B3:B13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215B-DD1F-49F6-A58D-EC8C0E9275DC}">
  <dimension ref="C4:J26"/>
  <sheetViews>
    <sheetView workbookViewId="0">
      <selection activeCell="C4" sqref="C4:C26"/>
    </sheetView>
  </sheetViews>
  <sheetFormatPr defaultRowHeight="15" x14ac:dyDescent="0.25"/>
  <cols>
    <col min="3" max="3" width="44.28515625" bestFit="1" customWidth="1"/>
  </cols>
  <sheetData>
    <row r="4" spans="3:10" x14ac:dyDescent="0.25">
      <c r="C4" t="s">
        <v>34</v>
      </c>
      <c r="G4" s="1" t="s">
        <v>28</v>
      </c>
      <c r="J4" s="1" t="s">
        <v>22</v>
      </c>
    </row>
    <row r="5" spans="3:10" x14ac:dyDescent="0.25">
      <c r="C5" t="s">
        <v>35</v>
      </c>
      <c r="G5" s="1" t="s">
        <v>29</v>
      </c>
      <c r="J5" s="1" t="s">
        <v>21</v>
      </c>
    </row>
    <row r="6" spans="3:10" x14ac:dyDescent="0.25">
      <c r="C6" t="s">
        <v>36</v>
      </c>
      <c r="G6" s="1" t="s">
        <v>30</v>
      </c>
      <c r="J6" s="1" t="s">
        <v>23</v>
      </c>
    </row>
    <row r="7" spans="3:10" x14ac:dyDescent="0.25">
      <c r="C7" t="s">
        <v>37</v>
      </c>
      <c r="G7" s="1" t="s">
        <v>31</v>
      </c>
      <c r="J7" s="1" t="s">
        <v>24</v>
      </c>
    </row>
    <row r="8" spans="3:10" x14ac:dyDescent="0.25">
      <c r="C8" t="s">
        <v>38</v>
      </c>
      <c r="G8" s="1" t="s">
        <v>26</v>
      </c>
      <c r="J8" s="1" t="s">
        <v>25</v>
      </c>
    </row>
    <row r="9" spans="3:10" x14ac:dyDescent="0.25">
      <c r="C9" t="s">
        <v>39</v>
      </c>
      <c r="G9" s="1" t="s">
        <v>32</v>
      </c>
    </row>
    <row r="10" spans="3:10" x14ac:dyDescent="0.25">
      <c r="C10" t="s">
        <v>40</v>
      </c>
      <c r="G10" s="1" t="s">
        <v>33</v>
      </c>
    </row>
    <row r="11" spans="3:10" x14ac:dyDescent="0.25">
      <c r="C11" t="s">
        <v>41</v>
      </c>
    </row>
    <row r="12" spans="3:10" x14ac:dyDescent="0.25">
      <c r="C12" t="s">
        <v>31</v>
      </c>
    </row>
    <row r="13" spans="3:10" x14ac:dyDescent="0.25">
      <c r="C13" t="s">
        <v>42</v>
      </c>
    </row>
    <row r="14" spans="3:10" x14ac:dyDescent="0.25">
      <c r="C14" t="s">
        <v>43</v>
      </c>
    </row>
    <row r="15" spans="3:10" x14ac:dyDescent="0.25">
      <c r="C15" t="s">
        <v>44</v>
      </c>
    </row>
    <row r="16" spans="3:10" x14ac:dyDescent="0.25">
      <c r="C16" t="s">
        <v>45</v>
      </c>
    </row>
    <row r="17" spans="3:3" x14ac:dyDescent="0.25">
      <c r="C17" t="s">
        <v>27</v>
      </c>
    </row>
    <row r="18" spans="3:3" x14ac:dyDescent="0.25">
      <c r="C18" t="s">
        <v>46</v>
      </c>
    </row>
    <row r="19" spans="3:3" x14ac:dyDescent="0.25">
      <c r="C19" t="s">
        <v>47</v>
      </c>
    </row>
    <row r="20" spans="3:3" x14ac:dyDescent="0.25">
      <c r="C20" t="s">
        <v>48</v>
      </c>
    </row>
    <row r="21" spans="3:3" x14ac:dyDescent="0.25">
      <c r="C21" t="s">
        <v>49</v>
      </c>
    </row>
    <row r="22" spans="3:3" x14ac:dyDescent="0.25">
      <c r="C22" t="s">
        <v>50</v>
      </c>
    </row>
    <row r="23" spans="3:3" x14ac:dyDescent="0.25">
      <c r="C23" t="s">
        <v>51</v>
      </c>
    </row>
    <row r="24" spans="3:3" x14ac:dyDescent="0.25">
      <c r="C24" t="s">
        <v>52</v>
      </c>
    </row>
    <row r="25" spans="3:3" x14ac:dyDescent="0.25">
      <c r="C25" t="s">
        <v>53</v>
      </c>
    </row>
    <row r="26" spans="3:3" x14ac:dyDescent="0.25">
      <c r="C26" t="s">
        <v>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HR Plan</vt:lpstr>
      <vt:lpstr>Sheet1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Sharma, Mayank (MGCS)</dc:creator>
  <cp:lastModifiedBy>Sharma, Mayank (MGCS)</cp:lastModifiedBy>
  <dcterms:created xsi:type="dcterms:W3CDTF">2023-01-25T16:19:53Z</dcterms:created>
  <dcterms:modified xsi:type="dcterms:W3CDTF">2023-09-19T13:51:54Z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2023-01-25T16:19:54Z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33967257-d909-4fc5-aa25-4581a14e8105</vt:lpwstr>
  </property>
  <property fmtid="{D5CDD505-2E9C-101B-9397-08002B2CF9AE}" pid="8" name="MSIP_Label_034a106e-6316-442c-ad35-738afd673d2b_ContentBits">
    <vt:lpwstr>0</vt:lpwstr>
  </property>
</Properties>
</file>